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Piano Finanziario Preventivo" sheetId="1" r:id="rId1"/>
    <sheet name="Rapporto compatibilità" sheetId="2" r:id="rId2"/>
  </sheets>
  <definedNames>
    <definedName name="_xlnm.Print_Area" localSheetId="0">'Piano Finanziario Preventivo'!$A$1:$C$95</definedName>
  </definedNames>
  <calcPr fullCalcOnLoad="1"/>
</workbook>
</file>

<file path=xl/sharedStrings.xml><?xml version="1.0" encoding="utf-8"?>
<sst xmlns="http://schemas.openxmlformats.org/spreadsheetml/2006/main" count="187" uniqueCount="185">
  <si>
    <t>COD.</t>
  </si>
  <si>
    <t>DESCRIZIONE SPESA</t>
  </si>
  <si>
    <t>TOTALE VOCE A</t>
  </si>
  <si>
    <t>P</t>
  </si>
  <si>
    <t>P1</t>
  </si>
  <si>
    <t>Operatori sociali</t>
  </si>
  <si>
    <t>P2</t>
  </si>
  <si>
    <t>mediatori culturali</t>
  </si>
  <si>
    <t>P3</t>
  </si>
  <si>
    <t xml:space="preserve">Interpreti </t>
  </si>
  <si>
    <t>P4</t>
  </si>
  <si>
    <t>Operatore legale</t>
  </si>
  <si>
    <t>P5</t>
  </si>
  <si>
    <t>Operaio manutentore</t>
  </si>
  <si>
    <t>P6</t>
  </si>
  <si>
    <t xml:space="preserve">Assistente sanitario </t>
  </si>
  <si>
    <t>P7</t>
  </si>
  <si>
    <t>Contabile amministrativo</t>
  </si>
  <si>
    <t>P8</t>
  </si>
  <si>
    <t>Addetti alle pulizie</t>
  </si>
  <si>
    <t>P9</t>
  </si>
  <si>
    <t>Assistenti sociali</t>
  </si>
  <si>
    <t>P10</t>
  </si>
  <si>
    <t>Esperto supervisione e facilitazione</t>
  </si>
  <si>
    <t>P11</t>
  </si>
  <si>
    <t>Psicologi</t>
  </si>
  <si>
    <t>P12</t>
  </si>
  <si>
    <t xml:space="preserve">Formatori linguistici </t>
  </si>
  <si>
    <t>P13</t>
  </si>
  <si>
    <t>Coordinatore del progetto referente dell'ente attuatore</t>
  </si>
  <si>
    <t>P14</t>
  </si>
  <si>
    <t>Formatori corsi tecnico pratici</t>
  </si>
  <si>
    <t>P15</t>
  </si>
  <si>
    <t>Consulenti di orientamento</t>
  </si>
  <si>
    <t>S</t>
  </si>
  <si>
    <t>Spese personale per orientamento ed assistenza sociale</t>
  </si>
  <si>
    <t>S1</t>
  </si>
  <si>
    <t>S2</t>
  </si>
  <si>
    <t>S3</t>
  </si>
  <si>
    <t>L</t>
  </si>
  <si>
    <t>Spese per personale servizi di tutela</t>
  </si>
  <si>
    <t>L1</t>
  </si>
  <si>
    <t>Costi e consulenze occasionali per orientamento ed informazione legale</t>
  </si>
  <si>
    <t>L2</t>
  </si>
  <si>
    <t>Costi e consulenze occasionali per supporto psico-socio-sanitario</t>
  </si>
  <si>
    <t>SPESE DIRETTE AI DESTINATARI (VOCE B)</t>
  </si>
  <si>
    <t>TOTALE VOCE B</t>
  </si>
  <si>
    <t>G</t>
  </si>
  <si>
    <t>Spese  GENERALI FISSE per l'assistenza</t>
  </si>
  <si>
    <t>G1</t>
  </si>
  <si>
    <t>G2</t>
  </si>
  <si>
    <t>G3</t>
  </si>
  <si>
    <t>G4</t>
  </si>
  <si>
    <t>Igiene personale</t>
  </si>
  <si>
    <t>G5</t>
  </si>
  <si>
    <t>Effetti letterecci</t>
  </si>
  <si>
    <t>H</t>
  </si>
  <si>
    <t>Spese  GENERALI VARIABILI per l'assistenza</t>
  </si>
  <si>
    <t>H1</t>
  </si>
  <si>
    <t xml:space="preserve">Spese di trasporto urbano ed extra-urbano, spese di trasferimento, viaggio </t>
  </si>
  <si>
    <t>H2</t>
  </si>
  <si>
    <t>H3</t>
  </si>
  <si>
    <t>tessere telefoniche per beneficiari</t>
  </si>
  <si>
    <t>H4</t>
  </si>
  <si>
    <t xml:space="preserve">fototessere </t>
  </si>
  <si>
    <t>H5</t>
  </si>
  <si>
    <t xml:space="preserve">spese di assicurazione per infortuni e r.c. dei beneficiari, </t>
  </si>
  <si>
    <t>H6</t>
  </si>
  <si>
    <t xml:space="preserve">Altre spese relative all'assistenza </t>
  </si>
  <si>
    <t>H7</t>
  </si>
  <si>
    <t>spese per pratiche burocratiche relative al rilascio o rinnovo permessi di soggiorno</t>
  </si>
  <si>
    <t>assistenza infanzia, materiale ludico</t>
  </si>
  <si>
    <t>SPESE SERVIZI RIVOLTI AI DESTINATARI (VOCE C)</t>
  </si>
  <si>
    <t>TOTALE VOCE C</t>
  </si>
  <si>
    <t>C</t>
  </si>
  <si>
    <t xml:space="preserve">Allestimento strutture/alloggi </t>
  </si>
  <si>
    <t>C1</t>
  </si>
  <si>
    <t>arredamento</t>
  </si>
  <si>
    <t>C2</t>
  </si>
  <si>
    <t>elettrodomestici (frigo, lavatrice, tv, decoder etc,)</t>
  </si>
  <si>
    <t>C3</t>
  </si>
  <si>
    <t>Ristrutturazione locali destinati all'ospitalità dei beneficiari</t>
  </si>
  <si>
    <t>C4</t>
  </si>
  <si>
    <t>Costi trasloco ed allestimento</t>
  </si>
  <si>
    <t>Affitto e gestione delle strutture</t>
  </si>
  <si>
    <t>C5</t>
  </si>
  <si>
    <t>Affitto locali</t>
  </si>
  <si>
    <t>C6</t>
  </si>
  <si>
    <t>Opere di manutenzione ordinaria e relativi materiali</t>
  </si>
  <si>
    <t>C7</t>
  </si>
  <si>
    <t>Spese condominio</t>
  </si>
  <si>
    <t>C8</t>
  </si>
  <si>
    <t>cauzioni</t>
  </si>
  <si>
    <t>C9</t>
  </si>
  <si>
    <t>Registrazione contratti riferiti all'anno</t>
  </si>
  <si>
    <t>C10</t>
  </si>
  <si>
    <t>Marche da bollo</t>
  </si>
  <si>
    <t>C11</t>
  </si>
  <si>
    <t>Pulizia locali e relativi materiali</t>
  </si>
  <si>
    <t>Utenze delle strutture di accoglienza</t>
  </si>
  <si>
    <t>C12</t>
  </si>
  <si>
    <t>acqua</t>
  </si>
  <si>
    <t>C13</t>
  </si>
  <si>
    <t>elettricità</t>
  </si>
  <si>
    <t>C14</t>
  </si>
  <si>
    <t>C15</t>
  </si>
  <si>
    <t>costi volturazioni ed attivazioni utenze</t>
  </si>
  <si>
    <t xml:space="preserve">Spese istruzione, scolarizzazione ed alfabetizzazione </t>
  </si>
  <si>
    <t>M1</t>
  </si>
  <si>
    <t>* i costi relativi ai docenti sono inseriti alla voce personale</t>
  </si>
  <si>
    <t>M2</t>
  </si>
  <si>
    <t>M3</t>
  </si>
  <si>
    <t>Istruzione*  (materiale didattico, cancelleria e costi iscrizione)</t>
  </si>
  <si>
    <t>F1</t>
  </si>
  <si>
    <t>Spese formazione, tirorocini, stage ed inserimenti lavorativi</t>
  </si>
  <si>
    <t>Corsi di formazione professionale</t>
  </si>
  <si>
    <t>F2</t>
  </si>
  <si>
    <t>Borse lavoro e tirocini formativi</t>
  </si>
  <si>
    <t>I</t>
  </si>
  <si>
    <t>Spese per l'integrazione</t>
  </si>
  <si>
    <t>I1</t>
  </si>
  <si>
    <t xml:space="preserve">Attività di educazione alla cittadinanza attiva </t>
  </si>
  <si>
    <t>I2</t>
  </si>
  <si>
    <t>Attività culturali e sportive</t>
  </si>
  <si>
    <t>I3</t>
  </si>
  <si>
    <t>Patenti di guida</t>
  </si>
  <si>
    <t>I4</t>
  </si>
  <si>
    <t>Altre spese per l'integrazione</t>
  </si>
  <si>
    <t>U</t>
  </si>
  <si>
    <t>Spese seconda accoglienza/Uscita</t>
  </si>
  <si>
    <t>U1</t>
  </si>
  <si>
    <t>Contributi alloggio ed interventi per agevolare la sistemazione alloggiativa</t>
  </si>
  <si>
    <t>U2</t>
  </si>
  <si>
    <t>Contributi acquisto arredi per alloggi beneficiari</t>
  </si>
  <si>
    <t>U3</t>
  </si>
  <si>
    <t>Contributi straordinari per l'uscita</t>
  </si>
  <si>
    <t>COSTI INDIRETTI DI GESTIONE DELL'ACCOGLIENZA (VOCE D)</t>
  </si>
  <si>
    <t>TOTALE VOCE D</t>
  </si>
  <si>
    <t>V1</t>
  </si>
  <si>
    <t>Spese per incontri nazionali, convegni, corsi di formazione, trasporto pubblico a favore del personale</t>
  </si>
  <si>
    <t>V2</t>
  </si>
  <si>
    <t>V3</t>
  </si>
  <si>
    <t>V4</t>
  </si>
  <si>
    <t>Spese telefoniche per utenze fisse e mobili usufruite dal personale</t>
  </si>
  <si>
    <t>V5</t>
  </si>
  <si>
    <t>Spese di cancelleria</t>
  </si>
  <si>
    <t>V6</t>
  </si>
  <si>
    <t>Spese generali di essenziale allestimento e gestione degli uffici di supporto alle attività del Progetto</t>
  </si>
  <si>
    <t>V7</t>
  </si>
  <si>
    <t>V8</t>
  </si>
  <si>
    <t>Informazione e comunicazione sociale</t>
  </si>
  <si>
    <t>TOTALE COMPLESSIVO (VOCI A+B+C+D)</t>
  </si>
  <si>
    <t>NOTE</t>
  </si>
  <si>
    <r>
      <t>Spese per la salute</t>
    </r>
    <r>
      <rPr>
        <sz val="9"/>
        <rFont val="Arial"/>
        <family val="2"/>
      </rPr>
      <t xml:space="preserve"> (medicinali, visite specialistiche, protesi non previste dal SSN,…)</t>
    </r>
  </si>
  <si>
    <t>Quota minima ammessa €2.50</t>
  </si>
  <si>
    <t>voce obbligatoria</t>
  </si>
  <si>
    <t>voce obbligatoria (prevedere almeno 1 cambio nei 3 mesi)</t>
  </si>
  <si>
    <t xml:space="preserve">Oneri relativi all'adeguamento e gestione dei locali e/o strutture secondo la ripartizione ed i numeri indicati </t>
  </si>
  <si>
    <t>H8</t>
  </si>
  <si>
    <r>
      <t xml:space="preserve">Altre spese relative al personale </t>
    </r>
    <r>
      <rPr>
        <sz val="9"/>
        <rFont val="Arial"/>
        <family val="2"/>
      </rPr>
      <t>(costi per consulenti fiscali e del lavoro, etc.)</t>
    </r>
  </si>
  <si>
    <t>Acquisto, noleggio o leasing di hardware, software, strumentazione tecnica ed autovetture</t>
  </si>
  <si>
    <t>Spese per fideiussioni richieste a titolo di garanzia dall'ente locale all'ente gestore, o, oneri passivi, altro etc</t>
  </si>
  <si>
    <r>
      <rPr>
        <sz val="10.5"/>
        <rFont val="Arial"/>
        <family val="2"/>
      </rPr>
      <t>Scolarizzazione*</t>
    </r>
    <r>
      <rPr>
        <sz val="10"/>
        <rFont val="Arial"/>
        <family val="2"/>
      </rPr>
      <t xml:space="preserve"> (materiale didattico, cancelleria e costi iscrizione)</t>
    </r>
  </si>
  <si>
    <r>
      <rPr>
        <sz val="10.5"/>
        <rFont val="Arial"/>
        <family val="2"/>
      </rPr>
      <t>Alfabetizzazione</t>
    </r>
    <r>
      <rPr>
        <sz val="10"/>
        <rFont val="Arial"/>
        <family val="2"/>
      </rPr>
      <t>*  (materiale didattico, cancelleria e costi iscrizione)</t>
    </r>
  </si>
  <si>
    <t>gas e gasolio da riscaldamento</t>
  </si>
  <si>
    <t>Pocket Money*</t>
  </si>
  <si>
    <t>Vitto*</t>
  </si>
  <si>
    <t xml:space="preserve">Abbigliamento* </t>
  </si>
  <si>
    <t>Costo del personale impiegato subordinato e parasubordinato</t>
  </si>
  <si>
    <t>Orientamento e assistenza sociale</t>
  </si>
  <si>
    <t>Informazione sui programmi di rimpatrio volontario</t>
  </si>
  <si>
    <t>Interpretariato e mediazione culturale</t>
  </si>
  <si>
    <t>Rapporto compatibilità per Piano Finanziario Preventivo_GENERALI_MICRO ACCOGLIENZA.xls</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</si>
  <si>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</si>
  <si>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</si>
  <si>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</si>
  <si>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</si>
  <si>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F</t>
  </si>
  <si>
    <t>M</t>
  </si>
  <si>
    <r>
      <t xml:space="preserve">SPESE PERSONALE (VOCE A) </t>
    </r>
    <r>
      <rPr>
        <b/>
        <sz val="10"/>
        <rFont val="Arial"/>
        <family val="2"/>
      </rPr>
      <t>non superiore al 50% del costo totale</t>
    </r>
  </si>
  <si>
    <t>PIANO FINANZIARIO PREVENTIVO TRIMESTRALE (giorni 90)</t>
  </si>
  <si>
    <t>Quota minima ammessa €4.50</t>
  </si>
  <si>
    <t>PROGETTO MICRO ACCOGLIENZA IN VAL PELLICE</t>
  </si>
  <si>
    <t>PIANO DI PREVISIONE 100 POSTI IMPORTO GIORNALIERO €34,40</t>
  </si>
  <si>
    <t>Data esecuzione: 31/01/2017 17:15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</si>
</sst>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
    <numFmt numFmtId="165" formatCode="[$€-410]\ #,##0.00;[Red]\-[$€-410]\ #,##0.00"/>
    <numFmt numFmtId="166" formatCode="0.0"/>
  </numFmts>
  <fonts count="28">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2"/>
    </font>
    <font>
      <sz val="8"/>
      <name val="Arial"/>
      <family val="2"/>
    </font>
    <font>
      <b/>
      <sz val="14"/>
      <name val="Arial"/>
      <family val="2"/>
    </font>
    <font>
      <sz val="14"/>
      <name val="Arial"/>
      <family val="2"/>
    </font>
    <font>
      <b/>
      <sz val="10.5"/>
      <name val="Arial"/>
      <family val="2"/>
    </font>
    <font>
      <sz val="10.5"/>
      <name val="Arial"/>
      <family val="2"/>
    </font>
    <font>
      <b/>
      <sz val="12"/>
      <name val="Arial"/>
      <family val="2"/>
    </font>
    <font>
      <b/>
      <sz val="8"/>
      <name val="Arial"/>
      <family val="2"/>
    </font>
    <font>
      <b/>
      <sz val="10"/>
      <name val="Arial"/>
      <family val="2"/>
    </font>
    <font>
      <sz val="9"/>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5"/>
        <bgColor indexed="64"/>
      </patternFill>
    </fill>
    <fill>
      <patternFill patternType="solid">
        <fgColor indexed="24"/>
        <bgColor indexed="64"/>
      </patternFill>
    </fill>
    <fill>
      <patternFill patternType="solid">
        <fgColor indexed="48"/>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indexed="15"/>
        <bgColor indexed="64"/>
      </patternFill>
    </fill>
    <fill>
      <patternFill patternType="solid">
        <fgColor theme="4" tint="0.7999799847602844"/>
        <bgColor indexed="64"/>
      </patternFill>
    </fill>
    <fill>
      <patternFill patternType="solid">
        <fgColor rgb="FFFFFF99"/>
        <bgColor indexed="64"/>
      </patternFill>
    </fill>
    <fill>
      <patternFill patternType="solid">
        <fgColor indexed="61"/>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top style="thin"/>
      <bottom style="thin"/>
    </border>
    <border>
      <left style="thin"/>
      <right style="medium"/>
      <top style="medium"/>
      <bottom style="medium"/>
    </border>
    <border>
      <left>
        <color indexed="63"/>
      </left>
      <right style="medium"/>
      <top style="medium"/>
      <bottom style="mediu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medium"/>
      <top style="medium"/>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hair">
        <color indexed="8"/>
      </bottom>
    </border>
    <border>
      <left style="thin"/>
      <right style="thin"/>
      <top>
        <color indexed="63"/>
      </top>
      <bottom style="thin"/>
    </border>
    <border>
      <left style="thin"/>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medium"/>
      <top>
        <color indexed="63"/>
      </top>
      <bottom style="thin"/>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7">
    <xf numFmtId="0" fontId="0" fillId="0" borderId="0" xfId="0" applyAlignment="1">
      <alignment/>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19" fillId="0" borderId="0" xfId="0" applyFont="1" applyFill="1" applyAlignment="1">
      <alignment wrapText="1"/>
    </xf>
    <xf numFmtId="0" fontId="21" fillId="0" borderId="0" xfId="0" applyFont="1" applyFill="1" applyAlignment="1">
      <alignment wrapText="1"/>
    </xf>
    <xf numFmtId="49" fontId="22" fillId="0" borderId="10" xfId="0" applyNumberFormat="1" applyFont="1" applyFill="1" applyBorder="1" applyAlignment="1">
      <alignment horizontal="left" vertical="center" wrapText="1"/>
    </xf>
    <xf numFmtId="0" fontId="19" fillId="0" borderId="10" xfId="0" applyFont="1" applyBorder="1" applyAlignment="1">
      <alignment wrapText="1"/>
    </xf>
    <xf numFmtId="0" fontId="23" fillId="0" borderId="0" xfId="0" applyFont="1" applyAlignment="1">
      <alignment/>
    </xf>
    <xf numFmtId="0" fontId="0" fillId="0" borderId="0" xfId="0" applyFill="1" applyAlignment="1">
      <alignment wrapText="1"/>
    </xf>
    <xf numFmtId="0" fontId="0" fillId="0" borderId="0" xfId="0" applyFont="1" applyAlignment="1">
      <alignment wrapText="1"/>
    </xf>
    <xf numFmtId="165" fontId="0" fillId="0" borderId="0" xfId="0" applyNumberFormat="1" applyAlignment="1">
      <alignment wrapText="1"/>
    </xf>
    <xf numFmtId="0" fontId="19" fillId="0" borderId="0" xfId="0" applyFont="1" applyBorder="1" applyAlignment="1">
      <alignment horizontal="center" vertical="center" wrapText="1"/>
    </xf>
    <xf numFmtId="166" fontId="26" fillId="0" borderId="0" xfId="0" applyNumberFormat="1" applyFont="1" applyAlignment="1">
      <alignment wrapText="1"/>
    </xf>
    <xf numFmtId="164" fontId="18" fillId="0" borderId="0" xfId="0" applyNumberFormat="1" applyFont="1" applyAlignment="1">
      <alignment horizontal="left" wrapText="1"/>
    </xf>
    <xf numFmtId="165" fontId="0" fillId="0" borderId="0" xfId="0" applyNumberFormat="1" applyFill="1" applyAlignment="1">
      <alignment wrapText="1"/>
    </xf>
    <xf numFmtId="166" fontId="26" fillId="0" borderId="0" xfId="0" applyNumberFormat="1" applyFont="1" applyFill="1" applyAlignment="1">
      <alignment wrapText="1"/>
    </xf>
    <xf numFmtId="0" fontId="19" fillId="0" borderId="11" xfId="0" applyFont="1" applyBorder="1" applyAlignment="1">
      <alignment wrapText="1"/>
    </xf>
    <xf numFmtId="0" fontId="19" fillId="0" borderId="12" xfId="0" applyFont="1" applyBorder="1" applyAlignment="1">
      <alignment wrapText="1"/>
    </xf>
    <xf numFmtId="165" fontId="22" fillId="24" borderId="12" xfId="0" applyNumberFormat="1" applyFont="1" applyFill="1" applyBorder="1" applyAlignment="1">
      <alignment horizontal="center" vertical="center" wrapText="1"/>
    </xf>
    <xf numFmtId="0" fontId="19" fillId="0" borderId="12" xfId="0" applyFont="1" applyBorder="1" applyAlignment="1">
      <alignment horizontal="center" wrapText="1"/>
    </xf>
    <xf numFmtId="165" fontId="25" fillId="0" borderId="12" xfId="0" applyNumberFormat="1" applyFont="1" applyBorder="1" applyAlignment="1">
      <alignment wrapText="1"/>
    </xf>
    <xf numFmtId="0" fontId="19" fillId="0" borderId="13" xfId="0" applyFont="1" applyBorder="1" applyAlignment="1">
      <alignment horizontal="center" wrapText="1"/>
    </xf>
    <xf numFmtId="0" fontId="19" fillId="0" borderId="13" xfId="0" applyFont="1" applyBorder="1" applyAlignment="1">
      <alignment wrapText="1"/>
    </xf>
    <xf numFmtId="165" fontId="22" fillId="25" borderId="14" xfId="0" applyNumberFormat="1" applyFont="1" applyFill="1" applyBorder="1" applyAlignment="1">
      <alignment horizontal="center" vertical="center" wrapText="1"/>
    </xf>
    <xf numFmtId="0" fontId="22" fillId="26" borderId="15" xfId="0" applyFont="1" applyFill="1" applyBorder="1" applyAlignment="1">
      <alignment horizontal="center" vertical="center" wrapText="1"/>
    </xf>
    <xf numFmtId="49" fontId="22" fillId="27" borderId="12" xfId="0" applyNumberFormat="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26" borderId="18" xfId="0" applyFont="1" applyFill="1" applyBorder="1" applyAlignment="1">
      <alignment horizontal="center" vertical="center" wrapText="1"/>
    </xf>
    <xf numFmtId="49" fontId="23" fillId="0" borderId="19" xfId="0" applyNumberFormat="1" applyFont="1" applyBorder="1" applyAlignment="1">
      <alignment vertical="center" wrapText="1"/>
    </xf>
    <xf numFmtId="49" fontId="22" fillId="28" borderId="19" xfId="0" applyNumberFormat="1" applyFont="1" applyFill="1" applyBorder="1" applyAlignment="1">
      <alignment vertical="center" wrapText="1"/>
    </xf>
    <xf numFmtId="49" fontId="23" fillId="0" borderId="20" xfId="0" applyNumberFormat="1" applyFont="1" applyBorder="1" applyAlignment="1">
      <alignment vertical="center" wrapText="1"/>
    </xf>
    <xf numFmtId="0" fontId="23" fillId="0" borderId="19" xfId="0" applyFont="1" applyBorder="1" applyAlignment="1">
      <alignment/>
    </xf>
    <xf numFmtId="0" fontId="23" fillId="0" borderId="19" xfId="0" applyFont="1" applyBorder="1" applyAlignment="1">
      <alignment horizontal="justify"/>
    </xf>
    <xf numFmtId="49" fontId="24" fillId="29" borderId="21" xfId="0" applyNumberFormat="1" applyFont="1" applyFill="1" applyBorder="1" applyAlignment="1">
      <alignment horizontal="center" vertical="center" wrapText="1"/>
    </xf>
    <xf numFmtId="0" fontId="22" fillId="28" borderId="12"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2" fillId="27" borderId="12" xfId="0" applyFont="1" applyFill="1" applyBorder="1" applyAlignment="1">
      <alignment horizontal="center" vertical="center" wrapText="1"/>
    </xf>
    <xf numFmtId="0" fontId="23" fillId="28" borderId="12" xfId="0" applyFont="1" applyFill="1" applyBorder="1" applyAlignment="1">
      <alignment horizontal="center"/>
    </xf>
    <xf numFmtId="49" fontId="23" fillId="28" borderId="12" xfId="0" applyNumberFormat="1" applyFont="1" applyFill="1" applyBorder="1" applyAlignment="1">
      <alignment horizontal="center" vertical="center" wrapText="1"/>
    </xf>
    <xf numFmtId="0" fontId="18" fillId="30" borderId="12" xfId="0" applyFont="1" applyFill="1" applyBorder="1" applyAlignment="1">
      <alignment horizontal="center" wrapText="1"/>
    </xf>
    <xf numFmtId="0" fontId="18" fillId="28" borderId="12" xfId="0" applyFont="1" applyFill="1" applyBorder="1" applyAlignment="1">
      <alignment horizontal="center" wrapText="1"/>
    </xf>
    <xf numFmtId="49" fontId="0" fillId="0" borderId="19" xfId="0" applyNumberFormat="1" applyBorder="1" applyAlignment="1">
      <alignment vertical="center" wrapText="1"/>
    </xf>
    <xf numFmtId="0" fontId="22" fillId="26" borderId="22" xfId="0" applyFont="1" applyFill="1" applyBorder="1" applyAlignment="1">
      <alignment horizontal="center" vertical="center" wrapText="1"/>
    </xf>
    <xf numFmtId="164" fontId="22" fillId="26" borderId="22" xfId="0" applyNumberFormat="1" applyFont="1" applyFill="1" applyBorder="1" applyAlignment="1">
      <alignment horizontal="center" vertical="center" wrapText="1"/>
    </xf>
    <xf numFmtId="44" fontId="0" fillId="26" borderId="12" xfId="59" applyFont="1" applyFill="1" applyBorder="1" applyAlignment="1">
      <alignment horizontal="center" vertical="center" wrapText="1"/>
    </xf>
    <xf numFmtId="49" fontId="23" fillId="0" borderId="12" xfId="0" applyNumberFormat="1" applyFont="1" applyBorder="1" applyAlignment="1">
      <alignment vertical="center" wrapText="1"/>
    </xf>
    <xf numFmtId="0" fontId="23" fillId="0" borderId="12" xfId="0" applyFont="1" applyBorder="1" applyAlignment="1">
      <alignment wrapText="1"/>
    </xf>
    <xf numFmtId="49" fontId="22" fillId="31" borderId="19" xfId="0" applyNumberFormat="1" applyFont="1" applyFill="1" applyBorder="1" applyAlignment="1">
      <alignment horizontal="center" vertical="center" wrapText="1"/>
    </xf>
    <xf numFmtId="49" fontId="22" fillId="31" borderId="23" xfId="0" applyNumberFormat="1" applyFont="1" applyFill="1" applyBorder="1" applyAlignment="1">
      <alignment horizontal="center" vertical="center" wrapText="1"/>
    </xf>
    <xf numFmtId="44" fontId="26" fillId="31" borderId="12" xfId="59" applyFont="1" applyFill="1" applyBorder="1" applyAlignment="1">
      <alignment horizontal="center" vertical="center" wrapText="1"/>
    </xf>
    <xf numFmtId="44" fontId="0" fillId="31" borderId="12" xfId="59" applyFont="1" applyFill="1" applyBorder="1" applyAlignment="1">
      <alignment horizontal="center" vertical="center" wrapText="1"/>
    </xf>
    <xf numFmtId="44" fontId="0" fillId="24" borderId="12" xfId="59" applyFont="1" applyFill="1" applyBorder="1" applyAlignment="1">
      <alignment horizontal="center" vertical="center" wrapText="1"/>
    </xf>
    <xf numFmtId="44" fontId="0" fillId="31" borderId="24" xfId="59" applyFont="1" applyFill="1" applyBorder="1" applyAlignment="1">
      <alignment horizontal="center" vertical="center" wrapText="1"/>
    </xf>
    <xf numFmtId="44" fontId="26" fillId="24" borderId="12" xfId="59" applyFont="1" applyFill="1" applyBorder="1" applyAlignment="1">
      <alignment horizontal="center" vertical="center" wrapText="1"/>
    </xf>
    <xf numFmtId="44" fontId="26" fillId="25" borderId="25" xfId="59" applyFont="1" applyFill="1" applyBorder="1" applyAlignment="1">
      <alignment horizontal="center" vertical="center" wrapText="1"/>
    </xf>
    <xf numFmtId="44" fontId="26" fillId="0" borderId="0" xfId="0" applyNumberFormat="1" applyFont="1" applyAlignment="1">
      <alignment vertical="top" wrapText="1"/>
    </xf>
    <xf numFmtId="0" fontId="26" fillId="0" borderId="0" xfId="0" applyFont="1" applyAlignment="1">
      <alignment vertical="top" wrapText="1"/>
    </xf>
    <xf numFmtId="0" fontId="0" fillId="0" borderId="0" xfId="0" applyAlignment="1">
      <alignment vertical="top" wrapText="1"/>
    </xf>
    <xf numFmtId="44" fontId="0" fillId="0" borderId="0" xfId="0" applyNumberFormat="1" applyAlignment="1">
      <alignment vertical="top" wrapText="1"/>
    </xf>
    <xf numFmtId="44" fontId="0" fillId="0" borderId="26" xfId="0" applyNumberFormat="1" applyBorder="1" applyAlignment="1">
      <alignment vertical="top" wrapText="1"/>
    </xf>
    <xf numFmtId="0" fontId="0" fillId="0" borderId="27" xfId="0" applyBorder="1" applyAlignment="1">
      <alignment vertical="top" wrapText="1"/>
    </xf>
    <xf numFmtId="0" fontId="26" fillId="0" borderId="0" xfId="0" applyFont="1" applyAlignment="1">
      <alignment horizontal="center" vertical="top" wrapText="1"/>
    </xf>
    <xf numFmtId="0" fontId="0" fillId="0" borderId="0" xfId="0" applyAlignment="1">
      <alignment horizontal="center" vertical="top" wrapText="1"/>
    </xf>
    <xf numFmtId="44" fontId="26" fillId="0" borderId="0" xfId="0" applyNumberFormat="1" applyFont="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0" xfId="0" applyBorder="1" applyAlignment="1">
      <alignment wrapText="1"/>
    </xf>
    <xf numFmtId="164" fontId="23" fillId="0" borderId="0" xfId="0" applyNumberFormat="1" applyFont="1" applyFill="1" applyBorder="1" applyAlignment="1">
      <alignment horizontal="left" vertical="center" wrapText="1"/>
    </xf>
    <xf numFmtId="49" fontId="22" fillId="28" borderId="19" xfId="0" applyNumberFormat="1" applyFont="1" applyFill="1" applyBorder="1" applyAlignment="1">
      <alignment horizontal="left" vertical="center" wrapText="1" indent="8"/>
    </xf>
    <xf numFmtId="49" fontId="22" fillId="28" borderId="19" xfId="0" applyNumberFormat="1" applyFont="1" applyFill="1" applyBorder="1" applyAlignment="1">
      <alignment horizontal="center" vertical="center" wrapText="1"/>
    </xf>
    <xf numFmtId="49" fontId="22" fillId="31" borderId="19" xfId="0" applyNumberFormat="1" applyFont="1" applyFill="1" applyBorder="1" applyAlignment="1">
      <alignment horizontal="left" vertical="center" wrapText="1"/>
    </xf>
    <xf numFmtId="49" fontId="22" fillId="31" borderId="23" xfId="0" applyNumberFormat="1" applyFont="1" applyFill="1" applyBorder="1" applyAlignment="1">
      <alignment horizontal="left" vertical="center" wrapText="1"/>
    </xf>
    <xf numFmtId="49" fontId="22" fillId="31" borderId="12" xfId="0" applyNumberFormat="1" applyFont="1" applyFill="1" applyBorder="1" applyAlignment="1">
      <alignment horizontal="left" vertical="center" wrapText="1"/>
    </xf>
    <xf numFmtId="44" fontId="0" fillId="25" borderId="12" xfId="59" applyFont="1" applyFill="1" applyBorder="1" applyAlignment="1">
      <alignment horizontal="center" vertical="center" wrapText="1"/>
    </xf>
    <xf numFmtId="0" fontId="19" fillId="0" borderId="13" xfId="0" applyFont="1" applyBorder="1" applyAlignment="1">
      <alignment horizontal="center" vertical="center" wrapText="1"/>
    </xf>
    <xf numFmtId="0" fontId="22" fillId="32" borderId="29" xfId="0" applyFont="1" applyFill="1" applyBorder="1" applyAlignment="1">
      <alignment horizontal="center" wrapText="1"/>
    </xf>
    <xf numFmtId="44" fontId="26" fillId="32" borderId="30" xfId="59" applyFont="1" applyFill="1" applyBorder="1" applyAlignment="1">
      <alignment horizontal="center" wrapText="1"/>
    </xf>
    <xf numFmtId="44" fontId="26" fillId="29" borderId="24" xfId="59" applyFont="1" applyFill="1" applyBorder="1" applyAlignment="1">
      <alignment horizontal="center" vertical="center" wrapText="1"/>
    </xf>
    <xf numFmtId="44" fontId="0" fillId="32" borderId="12" xfId="59" applyFont="1" applyFill="1" applyBorder="1" applyAlignment="1">
      <alignment horizontal="center" wrapText="1"/>
    </xf>
    <xf numFmtId="49" fontId="20" fillId="29" borderId="0" xfId="0" applyNumberFormat="1" applyFont="1" applyFill="1" applyBorder="1" applyAlignment="1">
      <alignment horizontal="center" vertical="center" wrapText="1"/>
    </xf>
    <xf numFmtId="49" fontId="20" fillId="6" borderId="0"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0" borderId="12" xfId="0" applyBorder="1" applyAlignment="1">
      <alignment horizontal="center" vertical="center" wrapText="1"/>
    </xf>
    <xf numFmtId="0" fontId="22" fillId="25" borderId="31" xfId="0" applyFont="1" applyFill="1" applyBorder="1" applyAlignment="1">
      <alignment horizontal="center" vertical="center" wrapText="1"/>
    </xf>
    <xf numFmtId="0" fontId="0" fillId="0" borderId="32" xfId="0" applyBorder="1" applyAlignment="1">
      <alignment horizontal="center" vertical="center" wrapText="1"/>
    </xf>
    <xf numFmtId="0" fontId="22" fillId="32" borderId="31"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3" fillId="34" borderId="33" xfId="0" applyFont="1" applyFill="1" applyBorder="1" applyAlignment="1">
      <alignment horizontal="center" vertical="center" wrapText="1"/>
    </xf>
    <xf numFmtId="0" fontId="23" fillId="34" borderId="24" xfId="0" applyFont="1" applyFill="1" applyBorder="1" applyAlignment="1">
      <alignment horizontal="center" vertical="center" wrapText="1"/>
    </xf>
    <xf numFmtId="0" fontId="23" fillId="35" borderId="33" xfId="0" applyFont="1" applyFill="1" applyBorder="1" applyAlignment="1">
      <alignment horizontal="center" vertical="center" wrapText="1"/>
    </xf>
    <xf numFmtId="0" fontId="23" fillId="35" borderId="24" xfId="0" applyFont="1" applyFill="1" applyBorder="1" applyAlignment="1">
      <alignment horizontal="center" vertical="center" wrapText="1"/>
    </xf>
    <xf numFmtId="0" fontId="23" fillId="36" borderId="33" xfId="0" applyFont="1" applyFill="1" applyBorder="1" applyAlignment="1">
      <alignment horizontal="center" vertical="center" wrapText="1"/>
    </xf>
    <xf numFmtId="0" fontId="23" fillId="36" borderId="2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FFFFCC"/>
      <rgbColor rgb="00CCFFFF"/>
      <rgbColor rgb="00660066"/>
      <rgbColor rgb="00FF8080"/>
      <rgbColor rgb="000066CC"/>
      <rgbColor rgb="00CCCCFF"/>
      <rgbColor rgb="00000080"/>
      <rgbColor rgb="00FF00FF"/>
      <rgbColor rgb="00FFFF00"/>
      <rgbColor rgb="0000FF66"/>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FF3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2"/>
  <sheetViews>
    <sheetView showGridLines="0" tabSelected="1" zoomScalePageLayoutView="0" workbookViewId="0" topLeftCell="A1">
      <selection activeCell="A1" sqref="A1:C1"/>
    </sheetView>
  </sheetViews>
  <sheetFormatPr defaultColWidth="11.57421875" defaultRowHeight="12.75"/>
  <cols>
    <col min="1" max="1" width="5.7109375" style="43" customWidth="1"/>
    <col min="2" max="2" width="65.28125" style="1" customWidth="1"/>
    <col min="3" max="3" width="13.57421875" style="2" customWidth="1"/>
    <col min="4" max="4" width="17.8515625" style="3" customWidth="1"/>
    <col min="5" max="5" width="16.00390625" style="1" customWidth="1"/>
    <col min="6" max="16384" width="11.57421875" style="1" customWidth="1"/>
  </cols>
  <sheetData>
    <row r="1" spans="1:4" s="4" customFormat="1" ht="18.75" customHeight="1">
      <c r="A1" s="82" t="s">
        <v>180</v>
      </c>
      <c r="B1" s="82"/>
      <c r="C1" s="82"/>
      <c r="D1" s="3"/>
    </row>
    <row r="2" spans="1:4" s="6" customFormat="1" ht="18.75" customHeight="1">
      <c r="A2" s="83" t="s">
        <v>182</v>
      </c>
      <c r="B2" s="83"/>
      <c r="C2" s="83"/>
      <c r="D2" s="5"/>
    </row>
    <row r="3" spans="1:4" ht="27">
      <c r="A3" s="37" t="s">
        <v>0</v>
      </c>
      <c r="B3" s="29" t="s">
        <v>183</v>
      </c>
      <c r="C3" s="7"/>
      <c r="D3" s="8"/>
    </row>
    <row r="4" spans="1:4" ht="14.25" thickBot="1">
      <c r="A4" s="37"/>
      <c r="B4" s="28" t="s">
        <v>1</v>
      </c>
      <c r="C4"/>
      <c r="D4" s="18"/>
    </row>
    <row r="5" spans="1:4" ht="27.75" thickBot="1">
      <c r="A5" s="89"/>
      <c r="B5" s="30" t="s">
        <v>179</v>
      </c>
      <c r="C5" s="26" t="s">
        <v>2</v>
      </c>
      <c r="D5" s="23" t="s">
        <v>152</v>
      </c>
    </row>
    <row r="6" spans="1:4" ht="13.5">
      <c r="A6" s="90"/>
      <c r="B6" s="45"/>
      <c r="C6" s="46">
        <f>(C7+C23+C27)</f>
        <v>0</v>
      </c>
      <c r="D6" s="23"/>
    </row>
    <row r="7" spans="1:4" ht="13.5">
      <c r="A7" s="27" t="s">
        <v>3</v>
      </c>
      <c r="B7" s="75" t="s">
        <v>168</v>
      </c>
      <c r="C7" s="52">
        <f>SUM(C8:C22)</f>
        <v>0</v>
      </c>
      <c r="D7" s="24"/>
    </row>
    <row r="8" spans="1:4" ht="13.5">
      <c r="A8" s="38" t="s">
        <v>4</v>
      </c>
      <c r="B8" s="48" t="s">
        <v>5</v>
      </c>
      <c r="C8" s="47">
        <v>0</v>
      </c>
      <c r="D8" s="24"/>
    </row>
    <row r="9" spans="1:4" ht="13.5">
      <c r="A9" s="38" t="s">
        <v>6</v>
      </c>
      <c r="B9" s="48" t="s">
        <v>7</v>
      </c>
      <c r="C9" s="47">
        <v>0</v>
      </c>
      <c r="D9" s="24"/>
    </row>
    <row r="10" spans="1:4" ht="13.5">
      <c r="A10" s="38" t="s">
        <v>8</v>
      </c>
      <c r="B10" s="48" t="s">
        <v>9</v>
      </c>
      <c r="C10" s="47">
        <v>0</v>
      </c>
      <c r="D10" s="24"/>
    </row>
    <row r="11" spans="1:4" ht="13.5">
      <c r="A11" s="38" t="s">
        <v>10</v>
      </c>
      <c r="B11" s="48" t="s">
        <v>11</v>
      </c>
      <c r="C11" s="47">
        <v>0</v>
      </c>
      <c r="D11" s="24"/>
    </row>
    <row r="12" spans="1:4" ht="13.5">
      <c r="A12" s="38" t="s">
        <v>12</v>
      </c>
      <c r="B12" s="48" t="s">
        <v>13</v>
      </c>
      <c r="C12" s="47">
        <v>0</v>
      </c>
      <c r="D12" s="24"/>
    </row>
    <row r="13" spans="1:4" ht="13.5">
      <c r="A13" s="38" t="s">
        <v>14</v>
      </c>
      <c r="B13" s="48" t="s">
        <v>15</v>
      </c>
      <c r="C13" s="47">
        <v>0</v>
      </c>
      <c r="D13" s="24"/>
    </row>
    <row r="14" spans="1:4" ht="13.5">
      <c r="A14" s="38" t="s">
        <v>16</v>
      </c>
      <c r="B14" s="48" t="s">
        <v>17</v>
      </c>
      <c r="C14" s="47">
        <v>0</v>
      </c>
      <c r="D14" s="24"/>
    </row>
    <row r="15" spans="1:4" ht="13.5">
      <c r="A15" s="38" t="s">
        <v>18</v>
      </c>
      <c r="B15" s="48" t="s">
        <v>19</v>
      </c>
      <c r="C15" s="47">
        <v>0</v>
      </c>
      <c r="D15" s="24"/>
    </row>
    <row r="16" spans="1:4" ht="13.5">
      <c r="A16" s="38" t="s">
        <v>20</v>
      </c>
      <c r="B16" s="49" t="s">
        <v>21</v>
      </c>
      <c r="C16" s="47">
        <v>0</v>
      </c>
      <c r="D16" s="24"/>
    </row>
    <row r="17" spans="1:4" ht="13.5">
      <c r="A17" s="38" t="s">
        <v>22</v>
      </c>
      <c r="B17" s="49" t="s">
        <v>23</v>
      </c>
      <c r="C17" s="47">
        <v>0</v>
      </c>
      <c r="D17" s="24"/>
    </row>
    <row r="18" spans="1:4" ht="13.5">
      <c r="A18" s="38" t="s">
        <v>24</v>
      </c>
      <c r="B18" s="49" t="s">
        <v>25</v>
      </c>
      <c r="C18" s="47">
        <v>0</v>
      </c>
      <c r="D18" s="24"/>
    </row>
    <row r="19" spans="1:4" ht="13.5">
      <c r="A19" s="38" t="s">
        <v>26</v>
      </c>
      <c r="B19" s="48" t="s">
        <v>27</v>
      </c>
      <c r="C19" s="47">
        <v>0</v>
      </c>
      <c r="D19" s="24"/>
    </row>
    <row r="20" spans="1:4" ht="13.5">
      <c r="A20" s="38" t="s">
        <v>28</v>
      </c>
      <c r="B20" s="49" t="s">
        <v>29</v>
      </c>
      <c r="C20" s="47">
        <v>0</v>
      </c>
      <c r="D20" s="24"/>
    </row>
    <row r="21" spans="1:4" ht="13.5">
      <c r="A21" s="38" t="s">
        <v>30</v>
      </c>
      <c r="B21" s="49" t="s">
        <v>31</v>
      </c>
      <c r="C21" s="47">
        <v>0</v>
      </c>
      <c r="D21" s="24"/>
    </row>
    <row r="22" spans="1:4" ht="13.5">
      <c r="A22" s="38" t="s">
        <v>32</v>
      </c>
      <c r="B22" s="49" t="s">
        <v>33</v>
      </c>
      <c r="C22" s="47">
        <v>0</v>
      </c>
      <c r="D22" s="24"/>
    </row>
    <row r="23" spans="1:4" ht="13.5">
      <c r="A23" s="39" t="s">
        <v>34</v>
      </c>
      <c r="B23" s="75" t="s">
        <v>35</v>
      </c>
      <c r="C23" s="52">
        <f>SUM(C24:C26)</f>
        <v>0</v>
      </c>
      <c r="D23" s="24"/>
    </row>
    <row r="24" spans="1:4" ht="13.5">
      <c r="A24" s="38" t="s">
        <v>36</v>
      </c>
      <c r="B24" s="48" t="s">
        <v>169</v>
      </c>
      <c r="C24" s="47">
        <v>0</v>
      </c>
      <c r="D24" s="24"/>
    </row>
    <row r="25" spans="1:4" ht="13.5">
      <c r="A25" s="40" t="s">
        <v>37</v>
      </c>
      <c r="B25" s="48" t="s">
        <v>171</v>
      </c>
      <c r="C25" s="47">
        <v>0</v>
      </c>
      <c r="D25" s="24"/>
    </row>
    <row r="26" spans="1:4" ht="13.5">
      <c r="A26" s="40" t="s">
        <v>38</v>
      </c>
      <c r="B26" s="48" t="s">
        <v>170</v>
      </c>
      <c r="C26" s="47">
        <v>0</v>
      </c>
      <c r="D26" s="24"/>
    </row>
    <row r="27" spans="1:5" ht="13.5">
      <c r="A27" s="27" t="s">
        <v>39</v>
      </c>
      <c r="B27" s="75" t="s">
        <v>40</v>
      </c>
      <c r="C27" s="52">
        <f>SUM(C28:C29)</f>
        <v>0</v>
      </c>
      <c r="D27" s="24"/>
      <c r="E27" s="10"/>
    </row>
    <row r="28" spans="1:4" ht="27">
      <c r="A28" s="38" t="s">
        <v>41</v>
      </c>
      <c r="B28" s="49" t="s">
        <v>42</v>
      </c>
      <c r="C28" s="47">
        <v>0</v>
      </c>
      <c r="D28" s="24"/>
    </row>
    <row r="29" spans="1:4" ht="13.5">
      <c r="A29" s="38" t="s">
        <v>43</v>
      </c>
      <c r="B29" s="49" t="s">
        <v>44</v>
      </c>
      <c r="C29" s="47">
        <v>0</v>
      </c>
      <c r="D29" s="24"/>
    </row>
    <row r="30" spans="1:4" ht="27">
      <c r="A30" s="91"/>
      <c r="B30" s="84" t="s">
        <v>45</v>
      </c>
      <c r="C30" s="20" t="s">
        <v>46</v>
      </c>
      <c r="D30" s="24"/>
    </row>
    <row r="31" spans="1:4" ht="12.75">
      <c r="A31" s="92"/>
      <c r="B31" s="85"/>
      <c r="C31" s="56">
        <f>(C32+C38)</f>
        <v>0</v>
      </c>
      <c r="D31" s="24"/>
    </row>
    <row r="32" spans="1:4" ht="13.5">
      <c r="A32" s="27" t="s">
        <v>47</v>
      </c>
      <c r="B32" s="51" t="s">
        <v>48</v>
      </c>
      <c r="C32" s="55">
        <f>SUM(C33:C37)</f>
        <v>0</v>
      </c>
      <c r="D32" s="19"/>
    </row>
    <row r="33" spans="1:4" s="11" customFormat="1" ht="22.5">
      <c r="A33" s="38" t="s">
        <v>49</v>
      </c>
      <c r="B33" s="31" t="s">
        <v>166</v>
      </c>
      <c r="C33" s="54">
        <v>0</v>
      </c>
      <c r="D33" s="21" t="s">
        <v>181</v>
      </c>
    </row>
    <row r="34" spans="1:4" ht="22.5">
      <c r="A34" s="38" t="s">
        <v>50</v>
      </c>
      <c r="B34" s="31" t="s">
        <v>165</v>
      </c>
      <c r="C34" s="54">
        <v>0</v>
      </c>
      <c r="D34" s="21" t="s">
        <v>154</v>
      </c>
    </row>
    <row r="35" spans="1:4" ht="33.75">
      <c r="A35" s="38" t="s">
        <v>51</v>
      </c>
      <c r="B35" s="31" t="s">
        <v>167</v>
      </c>
      <c r="C35" s="54">
        <v>0</v>
      </c>
      <c r="D35" s="21" t="s">
        <v>156</v>
      </c>
    </row>
    <row r="36" spans="1:4" ht="13.5">
      <c r="A36" s="38" t="s">
        <v>52</v>
      </c>
      <c r="B36" s="31" t="s">
        <v>53</v>
      </c>
      <c r="C36" s="54">
        <v>0</v>
      </c>
      <c r="D36" s="21" t="s">
        <v>155</v>
      </c>
    </row>
    <row r="37" spans="1:4" ht="13.5">
      <c r="A37" s="38" t="s">
        <v>54</v>
      </c>
      <c r="B37" s="31" t="s">
        <v>55</v>
      </c>
      <c r="C37" s="54">
        <v>0</v>
      </c>
      <c r="D37" s="21" t="s">
        <v>155</v>
      </c>
    </row>
    <row r="38" spans="1:4" ht="13.5">
      <c r="A38" s="27" t="s">
        <v>56</v>
      </c>
      <c r="B38" s="50" t="s">
        <v>57</v>
      </c>
      <c r="C38" s="53">
        <f>SUM(C39:C47)</f>
        <v>0</v>
      </c>
      <c r="D38" s="19"/>
    </row>
    <row r="39" spans="1:5" ht="27">
      <c r="A39" s="38" t="s">
        <v>58</v>
      </c>
      <c r="B39" s="31" t="s">
        <v>59</v>
      </c>
      <c r="C39" s="54">
        <v>0</v>
      </c>
      <c r="D39" s="19"/>
      <c r="E39" s="69"/>
    </row>
    <row r="40" spans="1:5" ht="25.5">
      <c r="A40" s="38" t="s">
        <v>60</v>
      </c>
      <c r="B40" s="31" t="s">
        <v>153</v>
      </c>
      <c r="C40" s="54">
        <v>0</v>
      </c>
      <c r="D40" s="19"/>
      <c r="E40" s="70"/>
    </row>
    <row r="41" spans="1:5" ht="13.5">
      <c r="A41" s="38"/>
      <c r="B41" s="32" t="s">
        <v>68</v>
      </c>
      <c r="C41" s="54"/>
      <c r="D41" s="19"/>
      <c r="E41" s="70"/>
    </row>
    <row r="42" spans="1:5" ht="13.5">
      <c r="A42" s="38" t="s">
        <v>61</v>
      </c>
      <c r="B42" s="31" t="s">
        <v>62</v>
      </c>
      <c r="C42" s="54">
        <v>0</v>
      </c>
      <c r="D42" s="19"/>
      <c r="E42" s="69"/>
    </row>
    <row r="43" spans="1:5" ht="13.5">
      <c r="A43" s="38" t="s">
        <v>63</v>
      </c>
      <c r="B43" s="31" t="s">
        <v>64</v>
      </c>
      <c r="C43" s="54">
        <v>0</v>
      </c>
      <c r="D43" s="19"/>
      <c r="E43" s="69"/>
    </row>
    <row r="44" spans="1:4" ht="13.5">
      <c r="A44" s="38" t="s">
        <v>65</v>
      </c>
      <c r="B44" s="31" t="s">
        <v>66</v>
      </c>
      <c r="C44" s="54">
        <v>0</v>
      </c>
      <c r="D44" s="19"/>
    </row>
    <row r="45" spans="1:4" ht="13.5">
      <c r="A45" s="40" t="s">
        <v>67</v>
      </c>
      <c r="B45" s="31" t="s">
        <v>68</v>
      </c>
      <c r="C45" s="54">
        <v>0</v>
      </c>
      <c r="D45" s="19"/>
    </row>
    <row r="46" spans="1:4" ht="27">
      <c r="A46" s="40" t="s">
        <v>69</v>
      </c>
      <c r="B46" s="31" t="s">
        <v>70</v>
      </c>
      <c r="C46" s="54">
        <v>0</v>
      </c>
      <c r="D46" s="19"/>
    </row>
    <row r="47" spans="1:5" ht="14.25" thickBot="1">
      <c r="A47" s="40" t="s">
        <v>158</v>
      </c>
      <c r="B47" s="33" t="s">
        <v>71</v>
      </c>
      <c r="C47" s="54">
        <v>0</v>
      </c>
      <c r="D47" s="19"/>
      <c r="E47" s="12"/>
    </row>
    <row r="48" spans="1:4" ht="27.75" thickBot="1">
      <c r="A48" s="93"/>
      <c r="B48" s="86" t="s">
        <v>72</v>
      </c>
      <c r="C48" s="25" t="s">
        <v>73</v>
      </c>
      <c r="D48" s="24"/>
    </row>
    <row r="49" spans="1:4" ht="13.5" thickBot="1">
      <c r="A49" s="94"/>
      <c r="B49" s="87"/>
      <c r="C49" s="57">
        <f>(C50+C69+C73+C76+C81)</f>
        <v>0</v>
      </c>
      <c r="D49" s="24"/>
    </row>
    <row r="50" spans="1:4" ht="27">
      <c r="A50" s="37" t="s">
        <v>74</v>
      </c>
      <c r="B50" s="74" t="s">
        <v>157</v>
      </c>
      <c r="C50" s="55">
        <f>SUM(C52:C68)</f>
        <v>0</v>
      </c>
      <c r="D50" s="19"/>
    </row>
    <row r="51" spans="1:4" ht="13.5">
      <c r="A51" s="38"/>
      <c r="B51" s="71" t="s">
        <v>75</v>
      </c>
      <c r="C51" s="76"/>
      <c r="D51" s="24"/>
    </row>
    <row r="52" spans="1:4" ht="13.5">
      <c r="A52" s="38" t="s">
        <v>76</v>
      </c>
      <c r="B52" s="31" t="s">
        <v>77</v>
      </c>
      <c r="C52" s="76">
        <v>0</v>
      </c>
      <c r="D52" s="24"/>
    </row>
    <row r="53" spans="1:4" ht="13.5">
      <c r="A53" s="38" t="s">
        <v>78</v>
      </c>
      <c r="B53" s="31" t="s">
        <v>79</v>
      </c>
      <c r="C53" s="76">
        <v>0</v>
      </c>
      <c r="D53" s="24"/>
    </row>
    <row r="54" spans="1:4" ht="13.5">
      <c r="A54" s="40" t="s">
        <v>80</v>
      </c>
      <c r="B54" s="31" t="s">
        <v>81</v>
      </c>
      <c r="C54" s="76">
        <v>0</v>
      </c>
      <c r="D54" s="24"/>
    </row>
    <row r="55" spans="1:4" ht="13.5">
      <c r="A55" s="40" t="s">
        <v>82</v>
      </c>
      <c r="B55" s="31" t="s">
        <v>83</v>
      </c>
      <c r="C55" s="76">
        <v>0</v>
      </c>
      <c r="D55" s="24"/>
    </row>
    <row r="56" spans="1:4" ht="13.5">
      <c r="A56" s="40"/>
      <c r="B56" s="72" t="s">
        <v>84</v>
      </c>
      <c r="C56" s="76"/>
      <c r="D56" s="24"/>
    </row>
    <row r="57" spans="1:4" ht="13.5">
      <c r="A57" s="40" t="s">
        <v>85</v>
      </c>
      <c r="B57" s="31" t="s">
        <v>86</v>
      </c>
      <c r="C57" s="76">
        <v>0</v>
      </c>
      <c r="D57" s="23"/>
    </row>
    <row r="58" spans="1:4" ht="13.5">
      <c r="A58" s="38" t="s">
        <v>87</v>
      </c>
      <c r="B58" s="31" t="s">
        <v>88</v>
      </c>
      <c r="C58" s="76">
        <v>0</v>
      </c>
      <c r="D58" s="24"/>
    </row>
    <row r="59" spans="1:4" ht="13.5">
      <c r="A59" s="38" t="s">
        <v>89</v>
      </c>
      <c r="B59" s="31" t="s">
        <v>90</v>
      </c>
      <c r="C59" s="76">
        <v>0</v>
      </c>
      <c r="D59" s="24"/>
    </row>
    <row r="60" spans="1:4" ht="13.5">
      <c r="A60" s="38" t="s">
        <v>91</v>
      </c>
      <c r="B60" s="31" t="s">
        <v>92</v>
      </c>
      <c r="C60" s="76">
        <v>0</v>
      </c>
      <c r="D60" s="24"/>
    </row>
    <row r="61" spans="1:4" ht="13.5">
      <c r="A61" s="40" t="s">
        <v>93</v>
      </c>
      <c r="B61" s="31" t="s">
        <v>94</v>
      </c>
      <c r="C61" s="76">
        <v>0</v>
      </c>
      <c r="D61" s="24"/>
    </row>
    <row r="62" spans="1:4" ht="13.5">
      <c r="A62" s="40" t="s">
        <v>95</v>
      </c>
      <c r="B62" s="9" t="s">
        <v>96</v>
      </c>
      <c r="C62" s="76">
        <v>0</v>
      </c>
      <c r="D62" s="24"/>
    </row>
    <row r="63" spans="1:4" ht="13.5">
      <c r="A63" s="40" t="s">
        <v>97</v>
      </c>
      <c r="B63" s="31" t="s">
        <v>98</v>
      </c>
      <c r="C63" s="76">
        <v>0</v>
      </c>
      <c r="D63" s="24"/>
    </row>
    <row r="64" spans="1:4" ht="13.5">
      <c r="A64" s="38"/>
      <c r="B64" s="72" t="s">
        <v>99</v>
      </c>
      <c r="C64" s="76"/>
      <c r="D64" s="24"/>
    </row>
    <row r="65" spans="1:4" ht="13.5">
      <c r="A65" s="38" t="s">
        <v>100</v>
      </c>
      <c r="B65" s="31" t="s">
        <v>101</v>
      </c>
      <c r="C65" s="76">
        <v>0</v>
      </c>
      <c r="D65" s="24"/>
    </row>
    <row r="66" spans="1:4" ht="13.5">
      <c r="A66" s="38" t="s">
        <v>102</v>
      </c>
      <c r="B66" s="31" t="s">
        <v>103</v>
      </c>
      <c r="C66" s="76">
        <v>0</v>
      </c>
      <c r="D66" s="24"/>
    </row>
    <row r="67" spans="1:4" ht="13.5">
      <c r="A67" s="38" t="s">
        <v>104</v>
      </c>
      <c r="B67" s="31" t="s">
        <v>164</v>
      </c>
      <c r="C67" s="76">
        <v>0</v>
      </c>
      <c r="D67" s="24"/>
    </row>
    <row r="68" spans="1:5" ht="13.5">
      <c r="A68" s="38" t="s">
        <v>105</v>
      </c>
      <c r="B68" s="31" t="s">
        <v>106</v>
      </c>
      <c r="C68" s="76">
        <v>0</v>
      </c>
      <c r="D68" s="24"/>
      <c r="E68"/>
    </row>
    <row r="69" spans="1:4" ht="13.5">
      <c r="A69" s="27" t="s">
        <v>178</v>
      </c>
      <c r="B69" s="73" t="s">
        <v>107</v>
      </c>
      <c r="C69" s="55">
        <f>SUM(C70:C72)</f>
        <v>0</v>
      </c>
      <c r="D69" s="19"/>
    </row>
    <row r="70" spans="1:5" ht="33.75">
      <c r="A70" s="41" t="s">
        <v>108</v>
      </c>
      <c r="B70" s="44" t="s">
        <v>162</v>
      </c>
      <c r="C70" s="76">
        <v>0</v>
      </c>
      <c r="D70" s="77" t="s">
        <v>109</v>
      </c>
      <c r="E70" s="13"/>
    </row>
    <row r="71" spans="1:4" ht="13.5">
      <c r="A71" s="41" t="s">
        <v>110</v>
      </c>
      <c r="B71" s="44" t="s">
        <v>163</v>
      </c>
      <c r="C71" s="76">
        <v>0</v>
      </c>
      <c r="D71" s="24"/>
    </row>
    <row r="72" spans="1:4" ht="13.5">
      <c r="A72" s="41" t="s">
        <v>111</v>
      </c>
      <c r="B72" s="34" t="s">
        <v>112</v>
      </c>
      <c r="C72" s="76">
        <v>0</v>
      </c>
      <c r="D72" s="24"/>
    </row>
    <row r="73" spans="1:4" ht="13.5">
      <c r="A73" s="27" t="s">
        <v>177</v>
      </c>
      <c r="B73" s="73" t="s">
        <v>114</v>
      </c>
      <c r="C73" s="53">
        <f>SUM(C74:C75)</f>
        <v>0</v>
      </c>
      <c r="D73" s="24"/>
    </row>
    <row r="74" spans="1:4" ht="13.5">
      <c r="A74" s="38" t="s">
        <v>113</v>
      </c>
      <c r="B74" s="31" t="s">
        <v>115</v>
      </c>
      <c r="C74" s="76">
        <v>0</v>
      </c>
      <c r="D74" s="24"/>
    </row>
    <row r="75" spans="1:4" ht="13.5">
      <c r="A75" s="38" t="s">
        <v>116</v>
      </c>
      <c r="B75" s="31" t="s">
        <v>117</v>
      </c>
      <c r="C75" s="76">
        <v>0</v>
      </c>
      <c r="D75" s="24"/>
    </row>
    <row r="76" spans="1:4" ht="13.5">
      <c r="A76" s="39" t="s">
        <v>118</v>
      </c>
      <c r="B76" s="73" t="s">
        <v>119</v>
      </c>
      <c r="C76" s="53">
        <f>SUM(C77:C80)</f>
        <v>0</v>
      </c>
      <c r="D76" s="24"/>
    </row>
    <row r="77" spans="1:4" ht="13.5">
      <c r="A77" s="41" t="s">
        <v>120</v>
      </c>
      <c r="B77" s="31" t="s">
        <v>121</v>
      </c>
      <c r="C77" s="76">
        <v>0</v>
      </c>
      <c r="D77" s="24"/>
    </row>
    <row r="78" spans="1:4" ht="13.5">
      <c r="A78" s="41" t="s">
        <v>122</v>
      </c>
      <c r="B78" s="31" t="s">
        <v>123</v>
      </c>
      <c r="C78" s="76">
        <v>0</v>
      </c>
      <c r="D78" s="24"/>
    </row>
    <row r="79" spans="1:4" ht="13.5">
      <c r="A79" s="41" t="s">
        <v>124</v>
      </c>
      <c r="B79" s="34" t="s">
        <v>125</v>
      </c>
      <c r="C79" s="76">
        <v>0</v>
      </c>
      <c r="D79" s="24"/>
    </row>
    <row r="80" spans="1:4" ht="13.5">
      <c r="A80" s="40" t="s">
        <v>126</v>
      </c>
      <c r="B80" s="34" t="s">
        <v>127</v>
      </c>
      <c r="C80" s="76">
        <v>0</v>
      </c>
      <c r="D80" s="24"/>
    </row>
    <row r="81" spans="1:4" ht="13.5">
      <c r="A81" s="39" t="s">
        <v>128</v>
      </c>
      <c r="B81" s="73" t="s">
        <v>129</v>
      </c>
      <c r="C81" s="53">
        <f>SUM(C82:C84)</f>
        <v>0</v>
      </c>
      <c r="D81" s="24"/>
    </row>
    <row r="82" spans="1:4" ht="27">
      <c r="A82" s="38" t="s">
        <v>130</v>
      </c>
      <c r="B82" s="31" t="s">
        <v>131</v>
      </c>
      <c r="C82" s="76">
        <v>0</v>
      </c>
      <c r="D82" s="24"/>
    </row>
    <row r="83" spans="1:4" ht="13.5">
      <c r="A83" s="38" t="s">
        <v>132</v>
      </c>
      <c r="B83" s="31" t="s">
        <v>133</v>
      </c>
      <c r="C83" s="76">
        <v>0</v>
      </c>
      <c r="D83" s="24"/>
    </row>
    <row r="84" spans="1:4" ht="14.25" thickBot="1">
      <c r="A84" s="38" t="s">
        <v>134</v>
      </c>
      <c r="B84" s="33" t="s">
        <v>135</v>
      </c>
      <c r="C84" s="76">
        <v>0</v>
      </c>
      <c r="D84" s="24"/>
    </row>
    <row r="85" spans="1:4" ht="27">
      <c r="A85" s="95"/>
      <c r="B85" s="88" t="s">
        <v>136</v>
      </c>
      <c r="C85" s="78" t="s">
        <v>137</v>
      </c>
      <c r="D85" s="19"/>
    </row>
    <row r="86" spans="1:4" ht="13.5" thickBot="1">
      <c r="A86" s="96"/>
      <c r="B86" s="87"/>
      <c r="C86" s="79">
        <f>SUM(C87:C94)</f>
        <v>0</v>
      </c>
      <c r="D86" s="19"/>
    </row>
    <row r="87" spans="1:4" ht="27">
      <c r="A87" s="38" t="s">
        <v>138</v>
      </c>
      <c r="B87" s="31" t="s">
        <v>139</v>
      </c>
      <c r="C87" s="81">
        <v>0</v>
      </c>
      <c r="D87" s="24"/>
    </row>
    <row r="88" spans="1:4" ht="25.5">
      <c r="A88" s="38" t="s">
        <v>140</v>
      </c>
      <c r="B88" s="31" t="s">
        <v>159</v>
      </c>
      <c r="C88" s="81">
        <v>0</v>
      </c>
      <c r="D88" s="24"/>
    </row>
    <row r="89" spans="1:4" ht="27">
      <c r="A89" s="38" t="s">
        <v>141</v>
      </c>
      <c r="B89" s="31" t="s">
        <v>161</v>
      </c>
      <c r="C89" s="81">
        <v>0</v>
      </c>
      <c r="D89" s="24"/>
    </row>
    <row r="90" spans="1:4" ht="13.5">
      <c r="A90" s="38" t="s">
        <v>142</v>
      </c>
      <c r="B90" s="31" t="s">
        <v>143</v>
      </c>
      <c r="C90" s="81">
        <v>0</v>
      </c>
      <c r="D90" s="24"/>
    </row>
    <row r="91" spans="1:4" ht="13.5">
      <c r="A91" s="38" t="s">
        <v>144</v>
      </c>
      <c r="B91" s="31" t="s">
        <v>145</v>
      </c>
      <c r="C91" s="81">
        <v>0</v>
      </c>
      <c r="D91" s="24"/>
    </row>
    <row r="92" spans="1:4" ht="27">
      <c r="A92" s="38" t="s">
        <v>146</v>
      </c>
      <c r="B92" s="31" t="s">
        <v>147</v>
      </c>
      <c r="C92" s="81">
        <v>0</v>
      </c>
      <c r="D92" s="24"/>
    </row>
    <row r="93" spans="1:4" ht="27">
      <c r="A93" s="38" t="s">
        <v>148</v>
      </c>
      <c r="B93" s="31" t="s">
        <v>160</v>
      </c>
      <c r="C93" s="81">
        <v>0</v>
      </c>
      <c r="D93" s="24"/>
    </row>
    <row r="94" spans="1:4" ht="14.25" thickBot="1">
      <c r="A94" s="38" t="s">
        <v>149</v>
      </c>
      <c r="B94" s="35" t="s">
        <v>150</v>
      </c>
      <c r="C94" s="81">
        <v>0</v>
      </c>
      <c r="D94" s="24"/>
    </row>
    <row r="95" spans="1:6" ht="16.5" customHeight="1" thickBot="1">
      <c r="A95" s="42"/>
      <c r="B95" s="36" t="s">
        <v>151</v>
      </c>
      <c r="C95" s="80">
        <f>(C86+C49+C31+C6)</f>
        <v>0</v>
      </c>
      <c r="D95" s="22"/>
      <c r="E95" s="12"/>
      <c r="F95" s="14"/>
    </row>
    <row r="96" spans="3:6" ht="14.25">
      <c r="C96" s="15"/>
      <c r="E96" s="16"/>
      <c r="F96" s="17"/>
    </row>
    <row r="97" spans="2:4" ht="15.75" customHeight="1">
      <c r="B97" s="10"/>
      <c r="C97" s="10"/>
      <c r="D97" s="1"/>
    </row>
    <row r="98" spans="3:4" ht="14.25">
      <c r="C98" s="1"/>
      <c r="D98" s="1"/>
    </row>
    <row r="99" spans="3:4" ht="14.25">
      <c r="C99" s="1"/>
      <c r="D99" s="1"/>
    </row>
    <row r="100" spans="3:4" ht="15.75" customHeight="1">
      <c r="C100" s="1"/>
      <c r="D100" s="1"/>
    </row>
    <row r="101" spans="3:4" ht="14.25">
      <c r="C101" s="1"/>
      <c r="D101" s="1"/>
    </row>
    <row r="102" spans="3:4" ht="14.25">
      <c r="C102" s="1"/>
      <c r="D102" s="1"/>
    </row>
  </sheetData>
  <sheetProtection selectLockedCells="1" selectUnlockedCells="1"/>
  <mergeCells count="9">
    <mergeCell ref="A1:C1"/>
    <mergeCell ref="A2:C2"/>
    <mergeCell ref="B30:B31"/>
    <mergeCell ref="B48:B49"/>
    <mergeCell ref="B85:B86"/>
    <mergeCell ref="A5:A6"/>
    <mergeCell ref="A30:A31"/>
    <mergeCell ref="A48:A49"/>
    <mergeCell ref="A85:A86"/>
  </mergeCells>
  <printOptions horizontalCentered="1" verticalCentered="1"/>
  <pageMargins left="0.35433070866141736" right="0.2362204724409449" top="0.1968503937007874" bottom="0.31496062992125984" header="0.5118110236220472" footer="0.5118110236220472"/>
  <pageSetup horizontalDpi="300" verticalDpi="300" orientation="portrait" paperSize="9" scale="105"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2" sqref="B2"/>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25.5">
      <c r="B1" s="58" t="s">
        <v>172</v>
      </c>
      <c r="C1" s="59"/>
      <c r="D1" s="64"/>
      <c r="E1" s="64"/>
    </row>
    <row r="2" spans="2:5" ht="12.75">
      <c r="B2" s="58" t="s">
        <v>184</v>
      </c>
      <c r="C2" s="59"/>
      <c r="D2" s="64"/>
      <c r="E2" s="64"/>
    </row>
    <row r="3" spans="2:5" ht="12.75">
      <c r="B3" s="60"/>
      <c r="C3" s="60"/>
      <c r="D3" s="65"/>
      <c r="E3" s="65"/>
    </row>
    <row r="4" spans="2:5" ht="63.75">
      <c r="B4" s="61" t="s">
        <v>173</v>
      </c>
      <c r="C4" s="60"/>
      <c r="D4" s="65"/>
      <c r="E4" s="65"/>
    </row>
    <row r="5" spans="2:5" ht="12.75">
      <c r="B5" s="60"/>
      <c r="C5" s="60"/>
      <c r="D5" s="65"/>
      <c r="E5" s="65"/>
    </row>
    <row r="6" spans="2:5" ht="25.5">
      <c r="B6" s="58" t="s">
        <v>174</v>
      </c>
      <c r="C6" s="59"/>
      <c r="D6" s="64"/>
      <c r="E6" s="66" t="s">
        <v>175</v>
      </c>
    </row>
    <row r="7" spans="2:5" ht="13.5" thickBot="1">
      <c r="B7" s="60"/>
      <c r="C7" s="60"/>
      <c r="D7" s="65"/>
      <c r="E7" s="65"/>
    </row>
    <row r="8" spans="2:5" ht="51.75" thickBot="1">
      <c r="B8" s="62" t="s">
        <v>176</v>
      </c>
      <c r="C8" s="63"/>
      <c r="D8" s="67"/>
      <c r="E8" s="68">
        <v>13</v>
      </c>
    </row>
    <row r="9" spans="2:5" ht="12.75">
      <c r="B9" s="60"/>
      <c r="C9" s="60"/>
      <c r="D9" s="65"/>
      <c r="E9" s="65"/>
    </row>
    <row r="10" spans="2:5" ht="12.75">
      <c r="B10" s="60"/>
      <c r="C10" s="60"/>
      <c r="D10" s="65"/>
      <c r="E10" s="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acastelli</dc:creator>
  <cp:keywords/>
  <dc:description/>
  <cp:lastModifiedBy>giuseppe burrello</cp:lastModifiedBy>
  <cp:lastPrinted>2016-02-25T09:37:45Z</cp:lastPrinted>
  <dcterms:created xsi:type="dcterms:W3CDTF">2016-02-24T16:15:33Z</dcterms:created>
  <dcterms:modified xsi:type="dcterms:W3CDTF">2017-02-13T13:48:49Z</dcterms:modified>
  <cp:category/>
  <cp:version/>
  <cp:contentType/>
  <cp:contentStatus/>
</cp:coreProperties>
</file>